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CANchecked/#4_Wissensdatenbank/"/>
    </mc:Choice>
  </mc:AlternateContent>
  <xr:revisionPtr revIDLastSave="0" documentId="13_ncr:1_{D81DF594-522E-F140-9EE8-BABDF4FC50DC}" xr6:coauthVersionLast="47" xr6:coauthVersionMax="47" xr10:uidLastSave="{00000000-0000-0000-0000-000000000000}"/>
  <bookViews>
    <workbookView xWindow="3900" yWindow="2260" windowWidth="28040" windowHeight="17440" xr2:uid="{222F67BE-0742-DC49-BB2A-5877285B2E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  <c r="E9" i="1"/>
  <c r="E10" i="1" s="1"/>
  <c r="B10" i="1" l="1"/>
  <c r="J5" i="1"/>
  <c r="B9" i="1" l="1"/>
</calcChain>
</file>

<file path=xl/sharedStrings.xml><?xml version="1.0" encoding="utf-8"?>
<sst xmlns="http://schemas.openxmlformats.org/spreadsheetml/2006/main" count="47" uniqueCount="44">
  <si>
    <t>Resolution</t>
  </si>
  <si>
    <t>InData</t>
  </si>
  <si>
    <t>Offset</t>
  </si>
  <si>
    <t>Multi</t>
  </si>
  <si>
    <t>Divisor</t>
  </si>
  <si>
    <t>0V</t>
  </si>
  <si>
    <t>5V</t>
  </si>
  <si>
    <t>www.canchecked.de</t>
  </si>
  <si>
    <t>made by</t>
  </si>
  <si>
    <t>Instruction:</t>
  </si>
  <si>
    <t>1)</t>
  </si>
  <si>
    <t>2)</t>
  </si>
  <si>
    <t>3)</t>
  </si>
  <si>
    <t>4)</t>
  </si>
  <si>
    <t>verifiy with can input value</t>
  </si>
  <si>
    <t>Resolution: 1</t>
  </si>
  <si>
    <t>Example 150psi sensor:</t>
  </si>
  <si>
    <t>Example Type K converter</t>
  </si>
  <si>
    <t>adjust resolution so multiply is &lt;32.000</t>
  </si>
  <si>
    <t>Sensor</t>
  </si>
  <si>
    <t>Can Bus input</t>
  </si>
  <si>
    <t>5)</t>
  </si>
  <si>
    <t>6)</t>
  </si>
  <si>
    <t>enter 0V can bus input value</t>
  </si>
  <si>
    <t>enter 5V can bus input value</t>
  </si>
  <si>
    <t>adjust this (0 for CANchecked MCE18/CFE18/MFD28/MFD15/MFD32)</t>
  </si>
  <si>
    <t>adjust this (1023 for CANchecked MCE18/CFE18/MFD28/MFD15/MFD32)</t>
  </si>
  <si>
    <t>Resulting value</t>
  </si>
  <si>
    <t>Voltage</t>
  </si>
  <si>
    <t>Value</t>
  </si>
  <si>
    <t>adjust both</t>
  </si>
  <si>
    <t>translated to 0V</t>
  </si>
  <si>
    <t>transated to 5V</t>
  </si>
  <si>
    <t>m</t>
  </si>
  <si>
    <t>b</t>
  </si>
  <si>
    <t>enter sensor value and voltage 1</t>
  </si>
  <si>
    <t>enter sensor value and voltage 2</t>
  </si>
  <si>
    <t>0,5 / 0</t>
  </si>
  <si>
    <t>4,5 / 150</t>
  </si>
  <si>
    <t>0: 0</t>
  </si>
  <si>
    <t>5: 1250</t>
  </si>
  <si>
    <t>Example 10bar sensor</t>
  </si>
  <si>
    <t>0,5: 0</t>
  </si>
  <si>
    <t>4,5: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</si>
</sst>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0" xfId="1"/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1" fillId="6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20" fontId="0" fillId="0" borderId="0" xfId="0" quotePrefix="1" applyNumberFormat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hecke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F424-BD29-9D4E-8BB9-8C5AD7C198DE}">
  <dimension ref="A2:J37"/>
  <sheetViews>
    <sheetView tabSelected="1" workbookViewId="0">
      <selection activeCell="C37" sqref="C37"/>
    </sheetView>
  </sheetViews>
  <sheetFormatPr baseColWidth="10" defaultRowHeight="16" x14ac:dyDescent="0.2"/>
  <cols>
    <col min="3" max="3" width="33" bestFit="1" customWidth="1"/>
    <col min="9" max="9" width="13.6640625" bestFit="1" customWidth="1"/>
    <col min="10" max="10" width="13.83203125" bestFit="1" customWidth="1"/>
  </cols>
  <sheetData>
    <row r="2" spans="1:10" x14ac:dyDescent="0.2">
      <c r="B2" s="3" t="s">
        <v>8</v>
      </c>
      <c r="C2" s="2" t="s">
        <v>7</v>
      </c>
    </row>
    <row r="4" spans="1:10" x14ac:dyDescent="0.2"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27</v>
      </c>
    </row>
    <row r="5" spans="1:10" x14ac:dyDescent="0.2">
      <c r="A5" s="15" t="s">
        <v>19</v>
      </c>
      <c r="B5" s="15"/>
      <c r="E5" s="9">
        <v>1</v>
      </c>
      <c r="F5" s="10">
        <v>1023</v>
      </c>
      <c r="G5" s="11">
        <f>ROUND((B14-B13)/(B10-B9)*B9,0)</f>
        <v>-102</v>
      </c>
      <c r="H5" s="11">
        <f>ROUND(10000*(1/E5)*(B10-B9)/(B14-B13),0)</f>
        <v>1833</v>
      </c>
      <c r="I5" s="11">
        <v>10000</v>
      </c>
      <c r="J5" s="11">
        <f>E5*(F5+G5)*H5/I5</f>
        <v>168.8193</v>
      </c>
    </row>
    <row r="6" spans="1:10" x14ac:dyDescent="0.2">
      <c r="A6" s="14" t="s">
        <v>28</v>
      </c>
      <c r="B6" s="14" t="s">
        <v>29</v>
      </c>
      <c r="E6" s="17"/>
      <c r="F6" s="17"/>
      <c r="G6" s="16"/>
      <c r="H6" s="16"/>
      <c r="I6" s="16"/>
      <c r="J6" s="16"/>
    </row>
    <row r="7" spans="1:10" x14ac:dyDescent="0.2">
      <c r="A7" s="12">
        <v>0.5</v>
      </c>
      <c r="B7" s="12">
        <v>0</v>
      </c>
      <c r="C7" t="s">
        <v>30</v>
      </c>
    </row>
    <row r="8" spans="1:10" x14ac:dyDescent="0.2">
      <c r="A8" s="12">
        <v>4.5</v>
      </c>
      <c r="B8" s="12">
        <v>150</v>
      </c>
      <c r="C8" t="s">
        <v>30</v>
      </c>
    </row>
    <row r="9" spans="1:10" x14ac:dyDescent="0.2">
      <c r="A9" s="11">
        <v>0</v>
      </c>
      <c r="B9" s="18">
        <f>A9*E9+E10</f>
        <v>-18.75</v>
      </c>
      <c r="C9" t="s">
        <v>31</v>
      </c>
      <c r="D9" s="19" t="s">
        <v>33</v>
      </c>
      <c r="E9" s="20">
        <f>(B8-B7)/(A8-A7)</f>
        <v>37.5</v>
      </c>
    </row>
    <row r="10" spans="1:10" x14ac:dyDescent="0.2">
      <c r="A10" s="11">
        <v>5</v>
      </c>
      <c r="B10" s="18">
        <f>A10*E9+E10</f>
        <v>168.75</v>
      </c>
      <c r="C10" t="s">
        <v>32</v>
      </c>
      <c r="D10" s="19" t="s">
        <v>34</v>
      </c>
      <c r="E10" s="20">
        <f>B7-A7*E9</f>
        <v>-18.75</v>
      </c>
    </row>
    <row r="11" spans="1:10" x14ac:dyDescent="0.2">
      <c r="B11" s="6"/>
    </row>
    <row r="12" spans="1:10" x14ac:dyDescent="0.2">
      <c r="A12" s="15" t="s">
        <v>20</v>
      </c>
      <c r="B12" s="15"/>
    </row>
    <row r="13" spans="1:10" x14ac:dyDescent="0.2">
      <c r="A13" s="11" t="s">
        <v>5</v>
      </c>
      <c r="B13" s="13">
        <v>0</v>
      </c>
      <c r="C13" t="s">
        <v>25</v>
      </c>
    </row>
    <row r="14" spans="1:10" x14ac:dyDescent="0.2">
      <c r="A14" s="11" t="s">
        <v>6</v>
      </c>
      <c r="B14" s="13">
        <v>1023</v>
      </c>
      <c r="C14" t="s">
        <v>26</v>
      </c>
    </row>
    <row r="16" spans="1:10" x14ac:dyDescent="0.2">
      <c r="B16" t="s">
        <v>9</v>
      </c>
    </row>
    <row r="17" spans="2:4" x14ac:dyDescent="0.2">
      <c r="B17" s="3" t="s">
        <v>10</v>
      </c>
      <c r="C17" t="s">
        <v>35</v>
      </c>
      <c r="D17" s="1"/>
    </row>
    <row r="18" spans="2:4" x14ac:dyDescent="0.2">
      <c r="B18" s="3" t="s">
        <v>11</v>
      </c>
      <c r="C18" t="s">
        <v>36</v>
      </c>
      <c r="D18" s="1"/>
    </row>
    <row r="19" spans="2:4" x14ac:dyDescent="0.2">
      <c r="B19" s="3" t="s">
        <v>12</v>
      </c>
      <c r="C19" t="s">
        <v>23</v>
      </c>
      <c r="D19" s="7"/>
    </row>
    <row r="20" spans="2:4" x14ac:dyDescent="0.2">
      <c r="B20" s="3" t="s">
        <v>13</v>
      </c>
      <c r="C20" t="s">
        <v>24</v>
      </c>
      <c r="D20" s="7"/>
    </row>
    <row r="21" spans="2:4" x14ac:dyDescent="0.2">
      <c r="B21" s="3" t="s">
        <v>21</v>
      </c>
      <c r="C21" t="s">
        <v>18</v>
      </c>
      <c r="D21" s="5"/>
    </row>
    <row r="22" spans="2:4" x14ac:dyDescent="0.2">
      <c r="B22" s="3" t="s">
        <v>22</v>
      </c>
      <c r="C22" t="s">
        <v>14</v>
      </c>
      <c r="D22" s="4"/>
    </row>
    <row r="24" spans="2:4" x14ac:dyDescent="0.2">
      <c r="C24" t="s">
        <v>16</v>
      </c>
    </row>
    <row r="25" spans="2:4" x14ac:dyDescent="0.2">
      <c r="C25" t="s">
        <v>37</v>
      </c>
    </row>
    <row r="26" spans="2:4" x14ac:dyDescent="0.2">
      <c r="C26" t="s">
        <v>38</v>
      </c>
    </row>
    <row r="27" spans="2:4" x14ac:dyDescent="0.2">
      <c r="C27" t="s">
        <v>15</v>
      </c>
    </row>
    <row r="29" spans="2:4" x14ac:dyDescent="0.2">
      <c r="C29" t="s">
        <v>17</v>
      </c>
    </row>
    <row r="30" spans="2:4" x14ac:dyDescent="0.2">
      <c r="C30" s="21" t="s">
        <v>39</v>
      </c>
    </row>
    <row r="31" spans="2:4" x14ac:dyDescent="0.2">
      <c r="C31" s="22" t="s">
        <v>40</v>
      </c>
    </row>
    <row r="32" spans="2:4" x14ac:dyDescent="0.2">
      <c r="C32" t="s">
        <v>15</v>
      </c>
    </row>
    <row r="34" spans="3:3" x14ac:dyDescent="0.2">
      <c r="C34" t="s">
        <v>41</v>
      </c>
    </row>
    <row r="35" spans="3:3" x14ac:dyDescent="0.2">
      <c r="C35" s="21" t="s">
        <v>42</v>
      </c>
    </row>
    <row r="36" spans="3:3" x14ac:dyDescent="0.2">
      <c r="C36" s="22" t="s">
        <v>43</v>
      </c>
    </row>
    <row r="37" spans="3:3" x14ac:dyDescent="0.2">
      <c r="C37" t="s">
        <v>15</v>
      </c>
    </row>
  </sheetData>
  <mergeCells count="2">
    <mergeCell ref="A5:B5"/>
    <mergeCell ref="A12:B12"/>
  </mergeCells>
  <hyperlinks>
    <hyperlink ref="C2" r:id="rId1" xr:uid="{4C4D5685-9FB8-9B4F-8DCB-886FF3CD4C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Scheibe</dc:creator>
  <cp:lastModifiedBy>Hendrik Scheibe</cp:lastModifiedBy>
  <dcterms:created xsi:type="dcterms:W3CDTF">2022-01-23T19:24:16Z</dcterms:created>
  <dcterms:modified xsi:type="dcterms:W3CDTF">2022-01-23T20:27:31Z</dcterms:modified>
</cp:coreProperties>
</file>